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грудень виконком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K42" i="1"/>
  <c r="J16" i="1" l="1"/>
  <c r="K16" i="1"/>
  <c r="E16" i="1" l="1"/>
  <c r="F16" i="1"/>
  <c r="G16" i="1"/>
  <c r="H16" i="1"/>
  <c r="I16" i="1"/>
  <c r="D16" i="1"/>
  <c r="E42" i="1" l="1"/>
  <c r="F42" i="1"/>
  <c r="G42" i="1"/>
  <c r="H42" i="1"/>
  <c r="I42" i="1"/>
  <c r="D42" i="1"/>
</calcChain>
</file>

<file path=xl/sharedStrings.xml><?xml version="1.0" encoding="utf-8"?>
<sst xmlns="http://schemas.openxmlformats.org/spreadsheetml/2006/main" count="142" uniqueCount="107">
  <si>
    <t>Показники результативності</t>
  </si>
  <si>
    <t>Комплексна Програма соціального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</si>
  <si>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</si>
  <si>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</si>
  <si>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</si>
  <si>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</si>
  <si>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</si>
  <si>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</si>
  <si>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</si>
  <si>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</si>
  <si>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</si>
  <si>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</si>
  <si>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</si>
  <si>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</si>
  <si>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</si>
  <si>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</si>
  <si>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</si>
  <si>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</si>
  <si>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</si>
  <si>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</si>
  <si>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</si>
  <si>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</si>
  <si>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Площа приміщення, в якому знаходяться працівники департаменту соціальної політики</t>
  </si>
  <si>
    <t>кв.м.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</si>
  <si>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</si>
  <si>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</si>
  <si>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</si>
  <si>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</si>
  <si>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</si>
  <si>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</si>
  <si>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</si>
  <si>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</si>
  <si>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</si>
  <si>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</si>
  <si>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</si>
  <si>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</si>
  <si>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</si>
  <si>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</si>
  <si>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</si>
  <si>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</si>
  <si>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</si>
  <si>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</si>
  <si>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</si>
  <si>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</si>
  <si>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</si>
  <si>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</si>
  <si>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</si>
  <si>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</si>
  <si>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</si>
  <si>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</si>
  <si>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</si>
  <si>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</si>
  <si>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</si>
  <si>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</si>
  <si>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</si>
  <si>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</si>
  <si>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</si>
  <si>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</si>
  <si>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</si>
  <si>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</si>
  <si>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</si>
  <si>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</si>
  <si>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</si>
  <si>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</si>
  <si>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</si>
  <si>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</si>
  <si>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</si>
  <si>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</si>
  <si>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</si>
  <si>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</si>
  <si>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</si>
  <si>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</si>
  <si>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</si>
  <si>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</si>
  <si>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</si>
  <si>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</si>
  <si>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</si>
  <si>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</si>
  <si>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</si>
  <si>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</si>
  <si>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</si>
  <si>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</si>
  <si>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</si>
  <si>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</si>
  <si>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</si>
  <si>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</si>
  <si>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</si>
  <si>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</si>
  <si>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</si>
  <si>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</si>
  <si>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10.</t>
  </si>
  <si>
    <t>11.</t>
  </si>
  <si>
    <t>12.</t>
  </si>
  <si>
    <t>13.</t>
  </si>
  <si>
    <t>14.</t>
  </si>
  <si>
    <t>Директор департаменту соціальної</t>
  </si>
  <si>
    <t>Вікторія КРАСНОПІР</t>
  </si>
  <si>
    <t>2026 рік</t>
  </si>
  <si>
    <t xml:space="preserve">ГО "Грані можливого" </t>
  </si>
  <si>
    <t>на 2021-2027 роки</t>
  </si>
  <si>
    <t>2027 рік</t>
  </si>
  <si>
    <t>Кількість одержувачів адресних соціальних матеріальних допомог</t>
  </si>
  <si>
    <t>3.4.1.</t>
  </si>
  <si>
    <t>У тому числі фахівці із супроводу ветеранів війни та демобілізованих осіб</t>
  </si>
  <si>
    <t>Благодійний фонд "Карітас-Житомир"</t>
  </si>
  <si>
    <t xml:space="preserve">Перший заступник міського голови з                                                              питань діяльності виконавчих органів ради  </t>
  </si>
  <si>
    <t>Світлана ОЛЬШАНСЬКА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</si>
</sst>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9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view="pageLayout" topLeftCell="A51" zoomScale="90" zoomScaleNormal="100" zoomScaleSheetLayoutView="100" zoomScalePageLayoutView="90" workbookViewId="0">
      <selection activeCell="B57" sqref="B57"/>
    </sheetView>
  </sheetViews>
  <sheetFormatPr defaultRowHeight="18.75" x14ac:dyDescent="0.3"/>
  <cols>
    <col min="1" max="1" width="6.7109375" style="19" customWidth="1"/>
    <col min="2" max="2" width="74.140625" style="17" customWidth="1"/>
    <col min="3" max="3" width="12.140625" style="17" customWidth="1"/>
    <col min="4" max="4" width="16.5703125" style="17" customWidth="1"/>
    <col min="5" max="5" width="12.7109375" style="18" customWidth="1"/>
    <col min="6" max="6" width="13.28515625" style="17" customWidth="1"/>
    <col min="7" max="7" width="12.7109375" style="17" customWidth="1"/>
    <col min="8" max="8" width="13.140625" style="17" customWidth="1"/>
    <col min="9" max="9" width="12.140625" style="17" customWidth="1"/>
    <col min="10" max="11" width="12.5703125" style="17" customWidth="1"/>
    <col min="12" max="16384" width="9.140625" style="17"/>
  </cols>
  <sheetData>
    <row r="1" spans="1:11" x14ac:dyDescent="0.3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2" spans="1:11" x14ac:dyDescent="0.3">
      <c r="A2" s="60" t="s">
        <v>67</v>
      </c>
      <c r="B2" s="60"/>
      <c r="C2" s="60"/>
      <c r="D2" s="60"/>
      <c r="E2" s="60"/>
      <c r="F2" s="60"/>
      <c r="G2" s="60"/>
      <c r="H2" s="60"/>
      <c r="I2" s="60"/>
    </row>
    <row r="3" spans="1:11" x14ac:dyDescent="0.3">
      <c r="A3" s="3"/>
    </row>
    <row r="4" spans="1:11" x14ac:dyDescent="0.3">
      <c r="A4" s="59" t="s">
        <v>0</v>
      </c>
      <c r="B4" s="59"/>
      <c r="C4" s="59"/>
      <c r="D4" s="59"/>
      <c r="E4" s="59"/>
      <c r="F4" s="59"/>
      <c r="G4" s="59"/>
      <c r="H4" s="59"/>
      <c r="I4" s="59"/>
    </row>
    <row r="5" spans="1:11" x14ac:dyDescent="0.3">
      <c r="A5" s="58" t="s">
        <v>1</v>
      </c>
      <c r="B5" s="58"/>
      <c r="C5" s="58"/>
      <c r="D5" s="58"/>
      <c r="E5" s="58"/>
      <c r="F5" s="58"/>
      <c r="G5" s="58"/>
      <c r="H5" s="58"/>
      <c r="I5" s="58"/>
    </row>
    <row r="6" spans="1:11" x14ac:dyDescent="0.3">
      <c r="A6" s="58" t="s">
        <v>78</v>
      </c>
      <c r="B6" s="58"/>
      <c r="C6" s="58"/>
      <c r="D6" s="58"/>
      <c r="E6" s="58"/>
      <c r="F6" s="58"/>
      <c r="G6" s="58"/>
      <c r="H6" s="58"/>
      <c r="I6" s="58"/>
    </row>
    <row r="7" spans="1:11" x14ac:dyDescent="0.3">
      <c r="A7" s="61" t="s">
        <v>99</v>
      </c>
      <c r="B7" s="61"/>
      <c r="C7" s="61"/>
      <c r="D7" s="61"/>
      <c r="E7" s="61"/>
      <c r="F7" s="61"/>
      <c r="G7" s="61"/>
      <c r="H7" s="61"/>
      <c r="I7" s="61"/>
    </row>
    <row r="8" spans="1:11" x14ac:dyDescent="0.3">
      <c r="A8" s="1"/>
    </row>
    <row r="9" spans="1:11" ht="66.75" customHeight="1" x14ac:dyDescent="0.3">
      <c r="A9" s="62" t="s">
        <v>68</v>
      </c>
      <c r="B9" s="65" t="s">
        <v>2</v>
      </c>
      <c r="C9" s="48" t="s">
        <v>3</v>
      </c>
      <c r="D9" s="48" t="s">
        <v>4</v>
      </c>
      <c r="E9" s="39" t="s">
        <v>5</v>
      </c>
      <c r="F9" s="40"/>
      <c r="G9" s="40"/>
      <c r="H9" s="40"/>
      <c r="I9" s="40"/>
      <c r="J9" s="40"/>
      <c r="K9" s="41"/>
    </row>
    <row r="10" spans="1:11" ht="18.75" customHeight="1" x14ac:dyDescent="0.3">
      <c r="A10" s="63"/>
      <c r="B10" s="65"/>
      <c r="C10" s="48"/>
      <c r="D10" s="48"/>
      <c r="E10" s="48" t="s">
        <v>6</v>
      </c>
      <c r="F10" s="48" t="s">
        <v>49</v>
      </c>
      <c r="G10" s="48" t="s">
        <v>50</v>
      </c>
      <c r="H10" s="48" t="s">
        <v>51</v>
      </c>
      <c r="I10" s="48" t="s">
        <v>52</v>
      </c>
      <c r="J10" s="48" t="s">
        <v>97</v>
      </c>
      <c r="K10" s="37" t="s">
        <v>100</v>
      </c>
    </row>
    <row r="11" spans="1:11" ht="30" customHeight="1" x14ac:dyDescent="0.3">
      <c r="A11" s="64"/>
      <c r="B11" s="65"/>
      <c r="C11" s="48"/>
      <c r="D11" s="48"/>
      <c r="E11" s="48"/>
      <c r="F11" s="48"/>
      <c r="G11" s="48"/>
      <c r="H11" s="48"/>
      <c r="I11" s="48"/>
      <c r="J11" s="48"/>
      <c r="K11" s="38"/>
    </row>
    <row r="12" spans="1:11" x14ac:dyDescent="0.3">
      <c r="A12" s="16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10</v>
      </c>
    </row>
    <row r="13" spans="1:11" ht="27.75" customHeight="1" x14ac:dyDescent="0.3">
      <c r="A13" s="42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1"/>
    </row>
    <row r="14" spans="1:11" ht="41.25" customHeight="1" x14ac:dyDescent="0.3">
      <c r="A14" s="8" t="s">
        <v>8</v>
      </c>
      <c r="B14" s="2" t="s">
        <v>9</v>
      </c>
      <c r="C14" s="15" t="s">
        <v>57</v>
      </c>
      <c r="D14" s="24">
        <v>3</v>
      </c>
      <c r="E14" s="24">
        <v>3</v>
      </c>
      <c r="F14" s="24">
        <v>4</v>
      </c>
      <c r="G14" s="24">
        <v>4</v>
      </c>
      <c r="H14" s="24">
        <v>4</v>
      </c>
      <c r="I14" s="24">
        <v>4</v>
      </c>
      <c r="J14" s="23">
        <v>4</v>
      </c>
      <c r="K14" s="23">
        <v>4</v>
      </c>
    </row>
    <row r="15" spans="1:11" ht="47.25" customHeight="1" x14ac:dyDescent="0.3">
      <c r="A15" s="8" t="s">
        <v>10</v>
      </c>
      <c r="B15" s="2" t="s">
        <v>11</v>
      </c>
      <c r="C15" s="15" t="s">
        <v>57</v>
      </c>
      <c r="D15" s="24">
        <v>2</v>
      </c>
      <c r="E15" s="24">
        <v>2</v>
      </c>
      <c r="F15" s="24">
        <v>2</v>
      </c>
      <c r="G15" s="24">
        <v>2</v>
      </c>
      <c r="H15" s="24">
        <v>3</v>
      </c>
      <c r="I15" s="24">
        <v>4</v>
      </c>
      <c r="J15" s="25">
        <v>3</v>
      </c>
      <c r="K15" s="25">
        <v>3</v>
      </c>
    </row>
    <row r="16" spans="1:11" ht="37.5" x14ac:dyDescent="0.3">
      <c r="A16" s="8" t="s">
        <v>12</v>
      </c>
      <c r="B16" s="2" t="s">
        <v>13</v>
      </c>
      <c r="C16" s="15" t="s">
        <v>58</v>
      </c>
      <c r="D16" s="21">
        <f>D17+D18+D20+D22</f>
        <v>355.25</v>
      </c>
      <c r="E16" s="21">
        <f t="shared" ref="E16:I16" si="0">E17+E18+E20+E22</f>
        <v>353.25</v>
      </c>
      <c r="F16" s="21">
        <f t="shared" si="0"/>
        <v>382.25</v>
      </c>
      <c r="G16" s="21">
        <f t="shared" si="0"/>
        <v>380.25</v>
      </c>
      <c r="H16" s="21">
        <f t="shared" si="0"/>
        <v>382.25</v>
      </c>
      <c r="I16" s="21">
        <f t="shared" si="0"/>
        <v>382.25</v>
      </c>
      <c r="J16" s="21">
        <f>J17+J18+J20+J22</f>
        <v>351.25</v>
      </c>
      <c r="K16" s="21">
        <f>K17+K18+K20+K22</f>
        <v>351.25</v>
      </c>
    </row>
    <row r="17" spans="1:11" ht="37.5" x14ac:dyDescent="0.3">
      <c r="A17" s="8" t="s">
        <v>14</v>
      </c>
      <c r="B17" s="2" t="s">
        <v>15</v>
      </c>
      <c r="C17" s="15" t="s">
        <v>58</v>
      </c>
      <c r="D17" s="21">
        <v>123</v>
      </c>
      <c r="E17" s="21">
        <v>120</v>
      </c>
      <c r="F17" s="21">
        <v>113</v>
      </c>
      <c r="G17" s="21">
        <v>107</v>
      </c>
      <c r="H17" s="21">
        <v>106</v>
      </c>
      <c r="I17" s="21">
        <v>106</v>
      </c>
      <c r="J17" s="23">
        <v>67</v>
      </c>
      <c r="K17" s="23">
        <v>67</v>
      </c>
    </row>
    <row r="18" spans="1:11" ht="56.25" x14ac:dyDescent="0.3">
      <c r="A18" s="8" t="s">
        <v>53</v>
      </c>
      <c r="B18" s="2" t="s">
        <v>16</v>
      </c>
      <c r="C18" s="15" t="s">
        <v>58</v>
      </c>
      <c r="D18" s="24">
        <v>204.5</v>
      </c>
      <c r="E18" s="24">
        <v>204.5</v>
      </c>
      <c r="F18" s="24">
        <v>204.5</v>
      </c>
      <c r="G18" s="24">
        <v>204.5</v>
      </c>
      <c r="H18" s="24">
        <v>204.5</v>
      </c>
      <c r="I18" s="24">
        <v>204.5</v>
      </c>
      <c r="J18" s="23">
        <v>204.5</v>
      </c>
      <c r="K18" s="23">
        <v>204.5</v>
      </c>
    </row>
    <row r="19" spans="1:11" ht="37.5" x14ac:dyDescent="0.3">
      <c r="A19" s="8" t="s">
        <v>54</v>
      </c>
      <c r="B19" s="27" t="s">
        <v>17</v>
      </c>
      <c r="C19" s="28" t="s">
        <v>58</v>
      </c>
      <c r="D19" s="29">
        <v>190</v>
      </c>
      <c r="E19" s="29">
        <v>192</v>
      </c>
      <c r="F19" s="29">
        <v>191</v>
      </c>
      <c r="G19" s="29">
        <v>191</v>
      </c>
      <c r="H19" s="29">
        <v>191</v>
      </c>
      <c r="I19" s="29">
        <v>191</v>
      </c>
      <c r="J19" s="30">
        <v>191</v>
      </c>
      <c r="K19" s="30">
        <v>191</v>
      </c>
    </row>
    <row r="20" spans="1:11" ht="37.5" x14ac:dyDescent="0.3">
      <c r="A20" s="8" t="s">
        <v>18</v>
      </c>
      <c r="B20" s="2" t="s">
        <v>19</v>
      </c>
      <c r="C20" s="15" t="s">
        <v>58</v>
      </c>
      <c r="D20" s="24">
        <v>27.75</v>
      </c>
      <c r="E20" s="21">
        <v>28.75</v>
      </c>
      <c r="F20" s="24">
        <v>30.75</v>
      </c>
      <c r="G20" s="24">
        <v>30.75</v>
      </c>
      <c r="H20" s="24">
        <v>33.75</v>
      </c>
      <c r="I20" s="24">
        <v>33.75</v>
      </c>
      <c r="J20" s="23">
        <v>34.75</v>
      </c>
      <c r="K20" s="23">
        <v>34.75</v>
      </c>
    </row>
    <row r="21" spans="1:11" x14ac:dyDescent="0.3">
      <c r="A21" s="8" t="s">
        <v>55</v>
      </c>
      <c r="B21" s="27" t="s">
        <v>20</v>
      </c>
      <c r="C21" s="28" t="s">
        <v>58</v>
      </c>
      <c r="D21" s="29">
        <v>17.25</v>
      </c>
      <c r="E21" s="29">
        <v>17.25</v>
      </c>
      <c r="F21" s="29">
        <v>18.25</v>
      </c>
      <c r="G21" s="29">
        <v>19</v>
      </c>
      <c r="H21" s="29">
        <v>22</v>
      </c>
      <c r="I21" s="29">
        <v>22</v>
      </c>
      <c r="J21" s="30">
        <v>22</v>
      </c>
      <c r="K21" s="30">
        <v>22</v>
      </c>
    </row>
    <row r="22" spans="1:11" ht="36" customHeight="1" x14ac:dyDescent="0.3">
      <c r="A22" s="8" t="s">
        <v>82</v>
      </c>
      <c r="B22" s="2" t="s">
        <v>83</v>
      </c>
      <c r="C22" s="15" t="s">
        <v>58</v>
      </c>
      <c r="D22" s="24"/>
      <c r="E22" s="24"/>
      <c r="F22" s="24">
        <v>34</v>
      </c>
      <c r="G22" s="24">
        <v>38</v>
      </c>
      <c r="H22" s="24">
        <v>38</v>
      </c>
      <c r="I22" s="24">
        <v>38</v>
      </c>
      <c r="J22" s="23">
        <v>45</v>
      </c>
      <c r="K22" s="23">
        <v>45</v>
      </c>
    </row>
    <row r="23" spans="1:11" ht="39.75" customHeight="1" x14ac:dyDescent="0.3">
      <c r="A23" s="8" t="s">
        <v>102</v>
      </c>
      <c r="B23" s="27" t="s">
        <v>103</v>
      </c>
      <c r="C23" s="28" t="s">
        <v>58</v>
      </c>
      <c r="D23" s="29"/>
      <c r="E23" s="29"/>
      <c r="F23" s="29"/>
      <c r="G23" s="29"/>
      <c r="H23" s="29"/>
      <c r="I23" s="29">
        <v>1</v>
      </c>
      <c r="J23" s="30">
        <v>5</v>
      </c>
      <c r="K23" s="30">
        <v>5</v>
      </c>
    </row>
    <row r="24" spans="1:11" ht="53.25" customHeight="1" x14ac:dyDescent="0.3">
      <c r="A24" s="8" t="s">
        <v>61</v>
      </c>
      <c r="B24" s="2" t="s">
        <v>22</v>
      </c>
      <c r="C24" s="15" t="s">
        <v>23</v>
      </c>
      <c r="D24" s="21">
        <v>1876.4</v>
      </c>
      <c r="E24" s="21">
        <v>2751.9</v>
      </c>
      <c r="F24" s="21">
        <v>1397.3</v>
      </c>
      <c r="G24" s="21">
        <v>1397.3</v>
      </c>
      <c r="H24" s="21">
        <v>1397.3</v>
      </c>
      <c r="I24" s="21">
        <v>1397.3</v>
      </c>
      <c r="J24" s="21">
        <v>1397.3</v>
      </c>
      <c r="K24" s="25">
        <v>1397.3</v>
      </c>
    </row>
    <row r="25" spans="1:11" ht="28.5" customHeight="1" x14ac:dyDescent="0.3">
      <c r="A25" s="8" t="s">
        <v>62</v>
      </c>
      <c r="B25" s="2" t="s">
        <v>89</v>
      </c>
      <c r="C25" s="15" t="s">
        <v>58</v>
      </c>
      <c r="D25" s="24">
        <v>81259</v>
      </c>
      <c r="E25" s="24">
        <v>81259</v>
      </c>
      <c r="F25" s="24">
        <v>81259</v>
      </c>
      <c r="G25" s="24">
        <v>68277</v>
      </c>
      <c r="H25" s="24">
        <v>68277</v>
      </c>
      <c r="I25" s="21">
        <v>76277</v>
      </c>
      <c r="J25" s="31">
        <v>76277</v>
      </c>
      <c r="K25" s="31">
        <v>76277</v>
      </c>
    </row>
    <row r="26" spans="1:11" ht="24.75" customHeight="1" x14ac:dyDescent="0.3">
      <c r="A26" s="8" t="s">
        <v>21</v>
      </c>
      <c r="B26" s="2" t="s">
        <v>24</v>
      </c>
      <c r="C26" s="15" t="s">
        <v>58</v>
      </c>
      <c r="D26" s="24">
        <v>26033</v>
      </c>
      <c r="E26" s="24">
        <v>26033</v>
      </c>
      <c r="F26" s="24">
        <v>27618</v>
      </c>
      <c r="G26" s="24">
        <v>19787</v>
      </c>
      <c r="H26" s="24">
        <v>19787</v>
      </c>
      <c r="I26" s="21">
        <v>34821</v>
      </c>
      <c r="J26" s="31">
        <v>34821</v>
      </c>
      <c r="K26" s="31">
        <v>34821</v>
      </c>
    </row>
    <row r="27" spans="1:11" ht="22.5" customHeight="1" x14ac:dyDescent="0.3">
      <c r="A27" s="42" t="s">
        <v>26</v>
      </c>
      <c r="B27" s="43"/>
      <c r="C27" s="43"/>
      <c r="D27" s="43"/>
      <c r="E27" s="43"/>
      <c r="F27" s="43"/>
      <c r="G27" s="43"/>
      <c r="H27" s="43"/>
      <c r="I27" s="43"/>
      <c r="J27" s="49"/>
      <c r="K27" s="20"/>
    </row>
    <row r="28" spans="1:11" ht="41.25" customHeight="1" x14ac:dyDescent="0.3">
      <c r="A28" s="12" t="s">
        <v>25</v>
      </c>
      <c r="B28" s="9" t="s">
        <v>27</v>
      </c>
      <c r="C28" s="11" t="s">
        <v>58</v>
      </c>
      <c r="D28" s="21">
        <v>121346</v>
      </c>
      <c r="E28" s="21">
        <v>121346</v>
      </c>
      <c r="F28" s="21">
        <v>133481</v>
      </c>
      <c r="G28" s="22">
        <v>71628</v>
      </c>
      <c r="H28" s="22">
        <v>79364</v>
      </c>
      <c r="I28" s="32">
        <v>30200</v>
      </c>
      <c r="J28" s="36">
        <v>30200</v>
      </c>
      <c r="K28" s="36">
        <v>30200</v>
      </c>
    </row>
    <row r="29" spans="1:11" ht="51" customHeight="1" x14ac:dyDescent="0.3">
      <c r="A29" s="12" t="s">
        <v>90</v>
      </c>
      <c r="B29" s="9" t="s">
        <v>101</v>
      </c>
      <c r="C29" s="11" t="s">
        <v>58</v>
      </c>
      <c r="D29" s="21">
        <v>3878</v>
      </c>
      <c r="E29" s="21">
        <v>4630</v>
      </c>
      <c r="F29" s="21">
        <v>4935</v>
      </c>
      <c r="G29" s="22">
        <v>4717</v>
      </c>
      <c r="H29" s="22">
        <v>5092</v>
      </c>
      <c r="I29" s="22">
        <v>6200</v>
      </c>
      <c r="J29" s="25">
        <v>6200</v>
      </c>
      <c r="K29" s="23">
        <v>6200</v>
      </c>
    </row>
    <row r="30" spans="1:11" ht="78" customHeight="1" x14ac:dyDescent="0.3">
      <c r="A30" s="12" t="s">
        <v>91</v>
      </c>
      <c r="B30" s="9" t="s">
        <v>63</v>
      </c>
      <c r="C30" s="11" t="s">
        <v>58</v>
      </c>
      <c r="D30" s="21">
        <v>6200</v>
      </c>
      <c r="E30" s="21">
        <v>5959</v>
      </c>
      <c r="F30" s="21">
        <v>6010</v>
      </c>
      <c r="G30" s="21">
        <v>6010</v>
      </c>
      <c r="H30" s="21">
        <v>6000</v>
      </c>
      <c r="I30" s="21">
        <v>6000</v>
      </c>
      <c r="J30" s="23">
        <v>6000</v>
      </c>
      <c r="K30" s="23">
        <v>6000</v>
      </c>
    </row>
    <row r="31" spans="1:11" ht="60" customHeight="1" x14ac:dyDescent="0.3">
      <c r="A31" s="12" t="s">
        <v>92</v>
      </c>
      <c r="B31" s="9" t="s">
        <v>28</v>
      </c>
      <c r="C31" s="11" t="s">
        <v>58</v>
      </c>
      <c r="D31" s="21">
        <v>300</v>
      </c>
      <c r="E31" s="21">
        <v>330</v>
      </c>
      <c r="F31" s="21">
        <v>330</v>
      </c>
      <c r="G31" s="21">
        <v>415</v>
      </c>
      <c r="H31" s="21">
        <v>415</v>
      </c>
      <c r="I31" s="21">
        <v>415</v>
      </c>
      <c r="J31" s="23">
        <v>420</v>
      </c>
      <c r="K31" s="23">
        <v>420</v>
      </c>
    </row>
    <row r="32" spans="1:11" ht="72" customHeight="1" x14ac:dyDescent="0.3">
      <c r="A32" s="12" t="s">
        <v>93</v>
      </c>
      <c r="B32" s="9" t="s">
        <v>84</v>
      </c>
      <c r="C32" s="11" t="s">
        <v>58</v>
      </c>
      <c r="D32" s="21">
        <v>0</v>
      </c>
      <c r="E32" s="21">
        <v>0</v>
      </c>
      <c r="F32" s="21">
        <v>6950</v>
      </c>
      <c r="G32" s="21">
        <v>7000</v>
      </c>
      <c r="H32" s="21">
        <v>7100</v>
      </c>
      <c r="I32" s="21">
        <v>7100</v>
      </c>
      <c r="J32" s="23">
        <v>7100</v>
      </c>
      <c r="K32" s="23">
        <v>7100</v>
      </c>
    </row>
    <row r="33" spans="1:11" ht="34.5" customHeight="1" x14ac:dyDescent="0.3">
      <c r="A33" s="44" t="s">
        <v>94</v>
      </c>
      <c r="B33" s="9" t="s">
        <v>29</v>
      </c>
      <c r="C33" s="11" t="s">
        <v>58</v>
      </c>
      <c r="D33" s="21">
        <v>602</v>
      </c>
      <c r="E33" s="21">
        <v>602</v>
      </c>
      <c r="F33" s="21">
        <v>602</v>
      </c>
      <c r="G33" s="22">
        <v>634</v>
      </c>
      <c r="H33" s="22">
        <v>634</v>
      </c>
      <c r="I33" s="22">
        <v>634</v>
      </c>
      <c r="J33" s="23">
        <v>800</v>
      </c>
      <c r="K33" s="23">
        <v>800</v>
      </c>
    </row>
    <row r="34" spans="1:11" ht="58.5" customHeight="1" x14ac:dyDescent="0.3">
      <c r="A34" s="45"/>
      <c r="B34" s="9" t="s">
        <v>30</v>
      </c>
      <c r="C34" s="11" t="s">
        <v>58</v>
      </c>
      <c r="D34" s="21">
        <v>264</v>
      </c>
      <c r="E34" s="21">
        <v>264</v>
      </c>
      <c r="F34" s="21">
        <v>264</v>
      </c>
      <c r="G34" s="22">
        <v>296</v>
      </c>
      <c r="H34" s="22">
        <v>296</v>
      </c>
      <c r="I34" s="22">
        <v>296</v>
      </c>
      <c r="J34" s="23">
        <v>0</v>
      </c>
      <c r="K34" s="23">
        <v>0</v>
      </c>
    </row>
    <row r="35" spans="1:11" x14ac:dyDescent="0.3">
      <c r="A35" s="45"/>
      <c r="B35" s="13" t="s">
        <v>31</v>
      </c>
      <c r="C35" s="11" t="s">
        <v>58</v>
      </c>
      <c r="D35" s="21">
        <v>338</v>
      </c>
      <c r="E35" s="21">
        <v>338</v>
      </c>
      <c r="F35" s="21">
        <v>338</v>
      </c>
      <c r="G35" s="22">
        <v>338</v>
      </c>
      <c r="H35" s="22">
        <v>338</v>
      </c>
      <c r="I35" s="22">
        <v>338</v>
      </c>
      <c r="J35" s="23">
        <v>0</v>
      </c>
      <c r="K35" s="23">
        <v>0</v>
      </c>
    </row>
    <row r="36" spans="1:11" x14ac:dyDescent="0.3">
      <c r="A36" s="45"/>
      <c r="B36" s="13" t="s">
        <v>98</v>
      </c>
      <c r="C36" s="11" t="s">
        <v>58</v>
      </c>
      <c r="D36" s="21">
        <v>0</v>
      </c>
      <c r="E36" s="21">
        <v>0</v>
      </c>
      <c r="F36" s="21">
        <v>0</v>
      </c>
      <c r="G36" s="22">
        <v>0</v>
      </c>
      <c r="H36" s="22">
        <v>0</v>
      </c>
      <c r="I36" s="32">
        <v>60</v>
      </c>
      <c r="J36" s="23">
        <v>70</v>
      </c>
      <c r="K36" s="23">
        <v>70</v>
      </c>
    </row>
    <row r="37" spans="1:11" x14ac:dyDescent="0.3">
      <c r="A37" s="45"/>
      <c r="B37" s="13" t="s">
        <v>104</v>
      </c>
      <c r="C37" s="11" t="s">
        <v>58</v>
      </c>
      <c r="D37" s="21"/>
      <c r="E37" s="21"/>
      <c r="F37" s="21"/>
      <c r="G37" s="22"/>
      <c r="H37" s="22"/>
      <c r="I37" s="32">
        <v>15</v>
      </c>
      <c r="J37" s="23">
        <v>30</v>
      </c>
      <c r="K37" s="23">
        <v>30</v>
      </c>
    </row>
    <row r="38" spans="1:11" x14ac:dyDescent="0.3">
      <c r="A38" s="46"/>
      <c r="B38" s="13" t="s">
        <v>104</v>
      </c>
      <c r="C38" s="11" t="s">
        <v>58</v>
      </c>
      <c r="D38" s="21"/>
      <c r="E38" s="21"/>
      <c r="F38" s="21"/>
      <c r="G38" s="22"/>
      <c r="H38" s="22"/>
      <c r="I38" s="32">
        <v>9</v>
      </c>
      <c r="J38" s="23">
        <v>9</v>
      </c>
      <c r="K38" s="23">
        <v>9</v>
      </c>
    </row>
    <row r="39" spans="1:11" ht="83.25" customHeight="1" x14ac:dyDescent="0.3">
      <c r="A39" s="12" t="s">
        <v>70</v>
      </c>
      <c r="B39" s="9" t="s">
        <v>69</v>
      </c>
      <c r="C39" s="11" t="s">
        <v>57</v>
      </c>
      <c r="D39" s="21">
        <v>9</v>
      </c>
      <c r="E39" s="21">
        <v>9</v>
      </c>
      <c r="F39" s="21">
        <v>20</v>
      </c>
      <c r="G39" s="21">
        <v>5</v>
      </c>
      <c r="H39" s="26">
        <v>10</v>
      </c>
      <c r="I39" s="21">
        <v>11</v>
      </c>
      <c r="J39" s="23">
        <v>10</v>
      </c>
      <c r="K39" s="23">
        <v>10</v>
      </c>
    </row>
    <row r="40" spans="1:11" ht="28.5" customHeight="1" x14ac:dyDescent="0.3">
      <c r="A40" s="50" t="s">
        <v>32</v>
      </c>
      <c r="B40" s="51"/>
      <c r="C40" s="51"/>
      <c r="D40" s="51"/>
      <c r="E40" s="51"/>
      <c r="F40" s="51"/>
      <c r="G40" s="51"/>
      <c r="H40" s="51"/>
      <c r="I40" s="51"/>
      <c r="J40" s="51"/>
      <c r="K40" s="41"/>
    </row>
    <row r="41" spans="1:11" ht="34.5" customHeight="1" x14ac:dyDescent="0.3">
      <c r="A41" s="12" t="s">
        <v>33</v>
      </c>
      <c r="B41" s="9" t="s">
        <v>34</v>
      </c>
      <c r="C41" s="11" t="s">
        <v>59</v>
      </c>
      <c r="D41" s="21">
        <v>1430.97</v>
      </c>
      <c r="E41" s="21">
        <v>2224.52</v>
      </c>
      <c r="F41" s="21">
        <v>2320.88</v>
      </c>
      <c r="G41" s="22">
        <v>2888.6</v>
      </c>
      <c r="H41" s="22">
        <v>3200.6</v>
      </c>
      <c r="I41" s="22">
        <v>5527.57</v>
      </c>
      <c r="J41" s="31">
        <v>4343.8599999999997</v>
      </c>
      <c r="K41" s="31">
        <v>4343.1099999999997</v>
      </c>
    </row>
    <row r="42" spans="1:11" ht="96" customHeight="1" x14ac:dyDescent="0.3">
      <c r="A42" s="12" t="s">
        <v>35</v>
      </c>
      <c r="B42" s="9" t="s">
        <v>36</v>
      </c>
      <c r="C42" s="11" t="s">
        <v>58</v>
      </c>
      <c r="D42" s="21">
        <f t="shared" ref="D42:K42" si="1">D30/D19</f>
        <v>32.631578947368418</v>
      </c>
      <c r="E42" s="21">
        <f t="shared" si="1"/>
        <v>31.036458333333332</v>
      </c>
      <c r="F42" s="21">
        <f t="shared" si="1"/>
        <v>31.465968586387433</v>
      </c>
      <c r="G42" s="21">
        <f t="shared" si="1"/>
        <v>31.465968586387433</v>
      </c>
      <c r="H42" s="21">
        <f t="shared" si="1"/>
        <v>31.413612565445025</v>
      </c>
      <c r="I42" s="21">
        <f t="shared" si="1"/>
        <v>31.413612565445025</v>
      </c>
      <c r="J42" s="21">
        <f t="shared" si="1"/>
        <v>31.413612565445025</v>
      </c>
      <c r="K42" s="21">
        <f t="shared" si="1"/>
        <v>31.413612565445025</v>
      </c>
    </row>
    <row r="43" spans="1:11" ht="88.5" customHeight="1" x14ac:dyDescent="0.3">
      <c r="A43" s="12" t="s">
        <v>71</v>
      </c>
      <c r="B43" s="9" t="s">
        <v>81</v>
      </c>
      <c r="C43" s="11" t="s">
        <v>59</v>
      </c>
      <c r="D43" s="21">
        <v>4238.42</v>
      </c>
      <c r="E43" s="21">
        <v>4202.0600000000004</v>
      </c>
      <c r="F43" s="21">
        <v>5451.68</v>
      </c>
      <c r="G43" s="21">
        <v>4658.1400000000003</v>
      </c>
      <c r="H43" s="21">
        <v>5620.87</v>
      </c>
      <c r="I43" s="21">
        <v>5677.74</v>
      </c>
      <c r="J43" s="21">
        <v>6149.31</v>
      </c>
      <c r="K43" s="21">
        <v>6192.31</v>
      </c>
    </row>
    <row r="44" spans="1:11" ht="56.25" x14ac:dyDescent="0.3">
      <c r="A44" s="12" t="s">
        <v>72</v>
      </c>
      <c r="B44" s="9" t="s">
        <v>80</v>
      </c>
      <c r="C44" s="11" t="s">
        <v>59</v>
      </c>
      <c r="D44" s="21">
        <v>20527</v>
      </c>
      <c r="E44" s="21">
        <v>18205.07</v>
      </c>
      <c r="F44" s="21">
        <v>21026.97</v>
      </c>
      <c r="G44" s="21">
        <v>16800.5</v>
      </c>
      <c r="H44" s="21">
        <v>22174.75</v>
      </c>
      <c r="I44" s="21">
        <v>23451.51</v>
      </c>
      <c r="J44" s="21">
        <v>29776.71</v>
      </c>
      <c r="K44" s="21">
        <v>25764.58</v>
      </c>
    </row>
    <row r="45" spans="1:11" ht="52.5" customHeight="1" x14ac:dyDescent="0.3">
      <c r="A45" s="12" t="s">
        <v>73</v>
      </c>
      <c r="B45" s="9" t="s">
        <v>86</v>
      </c>
      <c r="C45" s="11" t="s">
        <v>58</v>
      </c>
      <c r="D45" s="21">
        <v>86</v>
      </c>
      <c r="E45" s="21">
        <v>168</v>
      </c>
      <c r="F45" s="21">
        <v>168</v>
      </c>
      <c r="G45" s="22">
        <v>177</v>
      </c>
      <c r="H45" s="22">
        <v>177</v>
      </c>
      <c r="I45" s="22">
        <v>204</v>
      </c>
      <c r="J45" s="31">
        <v>204</v>
      </c>
      <c r="K45" s="31">
        <v>204</v>
      </c>
    </row>
    <row r="46" spans="1:11" ht="69" customHeight="1" x14ac:dyDescent="0.3">
      <c r="A46" s="12" t="s">
        <v>74</v>
      </c>
      <c r="B46" s="9" t="s">
        <v>37</v>
      </c>
      <c r="C46" s="11" t="s">
        <v>58</v>
      </c>
      <c r="D46" s="21">
        <v>50</v>
      </c>
      <c r="E46" s="21">
        <v>50</v>
      </c>
      <c r="F46" s="21">
        <v>71</v>
      </c>
      <c r="G46" s="22">
        <v>90</v>
      </c>
      <c r="H46" s="22">
        <v>108</v>
      </c>
      <c r="I46" s="22">
        <v>165</v>
      </c>
      <c r="J46" s="31">
        <v>165</v>
      </c>
      <c r="K46" s="31">
        <v>165</v>
      </c>
    </row>
    <row r="47" spans="1:11" ht="73.5" customHeight="1" x14ac:dyDescent="0.3">
      <c r="A47" s="12" t="s">
        <v>75</v>
      </c>
      <c r="B47" s="9" t="s">
        <v>79</v>
      </c>
      <c r="C47" s="11" t="s">
        <v>59</v>
      </c>
      <c r="D47" s="21">
        <v>5000</v>
      </c>
      <c r="E47" s="21">
        <v>5000</v>
      </c>
      <c r="F47" s="21">
        <v>5000</v>
      </c>
      <c r="G47" s="21">
        <v>5000</v>
      </c>
      <c r="H47" s="21">
        <v>10000</v>
      </c>
      <c r="I47" s="21">
        <v>13840</v>
      </c>
      <c r="J47" s="31">
        <v>16110</v>
      </c>
      <c r="K47" s="31">
        <v>16765</v>
      </c>
    </row>
    <row r="48" spans="1:11" ht="15" customHeight="1" x14ac:dyDescent="0.3">
      <c r="A48" s="52" t="s">
        <v>38</v>
      </c>
      <c r="B48" s="53"/>
      <c r="C48" s="53"/>
      <c r="D48" s="53"/>
      <c r="E48" s="53"/>
      <c r="F48" s="53"/>
      <c r="G48" s="53"/>
      <c r="H48" s="53"/>
      <c r="I48" s="53"/>
      <c r="J48" s="53"/>
      <c r="K48" s="54"/>
    </row>
    <row r="49" spans="1:11" ht="15" customHeight="1" x14ac:dyDescent="0.3">
      <c r="A49" s="55"/>
      <c r="B49" s="56"/>
      <c r="C49" s="56"/>
      <c r="D49" s="56"/>
      <c r="E49" s="56"/>
      <c r="F49" s="56"/>
      <c r="G49" s="56"/>
      <c r="H49" s="56"/>
      <c r="I49" s="56"/>
      <c r="J49" s="56"/>
      <c r="K49" s="57"/>
    </row>
    <row r="50" spans="1:11" ht="95.25" customHeight="1" x14ac:dyDescent="0.3">
      <c r="A50" s="12" t="s">
        <v>76</v>
      </c>
      <c r="B50" s="9" t="s">
        <v>65</v>
      </c>
      <c r="C50" s="11" t="s">
        <v>40</v>
      </c>
      <c r="D50" s="11">
        <v>99.9</v>
      </c>
      <c r="E50" s="11">
        <v>99.3</v>
      </c>
      <c r="F50" s="11">
        <v>98.6</v>
      </c>
      <c r="G50" s="11">
        <v>99.3</v>
      </c>
      <c r="H50" s="11">
        <v>98.6</v>
      </c>
      <c r="I50" s="11">
        <v>100</v>
      </c>
      <c r="J50" s="35">
        <v>100</v>
      </c>
      <c r="K50" s="35">
        <v>100</v>
      </c>
    </row>
    <row r="51" spans="1:11" ht="59.25" customHeight="1" x14ac:dyDescent="0.3">
      <c r="A51" s="12" t="s">
        <v>39</v>
      </c>
      <c r="B51" s="13" t="s">
        <v>77</v>
      </c>
      <c r="C51" s="11" t="s">
        <v>40</v>
      </c>
      <c r="D51" s="11">
        <v>100</v>
      </c>
      <c r="E51" s="11">
        <v>100</v>
      </c>
      <c r="F51" s="11">
        <v>100</v>
      </c>
      <c r="G51" s="11">
        <v>100</v>
      </c>
      <c r="H51" s="11">
        <v>100</v>
      </c>
      <c r="I51" s="11">
        <v>100</v>
      </c>
      <c r="J51" s="35">
        <v>100</v>
      </c>
      <c r="K51" s="35">
        <v>100</v>
      </c>
    </row>
    <row r="52" spans="1:11" ht="41.25" customHeight="1" x14ac:dyDescent="0.3">
      <c r="A52" s="12" t="s">
        <v>41</v>
      </c>
      <c r="B52" s="13" t="s">
        <v>87</v>
      </c>
      <c r="C52" s="11" t="s">
        <v>40</v>
      </c>
      <c r="D52" s="33">
        <v>28.7</v>
      </c>
      <c r="E52" s="33">
        <v>50.9</v>
      </c>
      <c r="F52" s="33">
        <v>50.9</v>
      </c>
      <c r="G52" s="33">
        <v>42.65</v>
      </c>
      <c r="H52" s="33">
        <v>42.65</v>
      </c>
      <c r="I52" s="33">
        <v>49.2</v>
      </c>
      <c r="J52" s="35">
        <v>48.6</v>
      </c>
      <c r="K52" s="35">
        <v>48.6</v>
      </c>
    </row>
    <row r="53" spans="1:11" ht="75" customHeight="1" x14ac:dyDescent="0.3">
      <c r="A53" s="12" t="s">
        <v>42</v>
      </c>
      <c r="B53" s="9" t="s">
        <v>88</v>
      </c>
      <c r="C53" s="11" t="s">
        <v>40</v>
      </c>
      <c r="D53" s="33">
        <v>100</v>
      </c>
      <c r="E53" s="33">
        <v>100</v>
      </c>
      <c r="F53" s="33">
        <v>74</v>
      </c>
      <c r="G53" s="33">
        <v>100</v>
      </c>
      <c r="H53" s="33">
        <v>100</v>
      </c>
      <c r="I53" s="33">
        <v>100</v>
      </c>
      <c r="J53" s="33">
        <v>100</v>
      </c>
      <c r="K53" s="33">
        <v>100</v>
      </c>
    </row>
    <row r="54" spans="1:11" ht="33" customHeight="1" x14ac:dyDescent="0.3">
      <c r="A54" s="12" t="s">
        <v>64</v>
      </c>
      <c r="B54" s="9" t="s">
        <v>45</v>
      </c>
      <c r="C54" s="11" t="s">
        <v>40</v>
      </c>
      <c r="D54" s="34">
        <v>100</v>
      </c>
      <c r="E54" s="34">
        <v>100</v>
      </c>
      <c r="F54" s="34">
        <v>100</v>
      </c>
      <c r="G54" s="34">
        <v>100</v>
      </c>
      <c r="H54" s="34">
        <v>100</v>
      </c>
      <c r="I54" s="34">
        <v>100</v>
      </c>
      <c r="J54" s="35">
        <v>100</v>
      </c>
      <c r="K54" s="35">
        <v>100</v>
      </c>
    </row>
    <row r="55" spans="1:11" ht="31.5" customHeight="1" x14ac:dyDescent="0.3">
      <c r="A55" s="12" t="s">
        <v>43</v>
      </c>
      <c r="B55" s="13" t="s">
        <v>46</v>
      </c>
      <c r="C55" s="11" t="s">
        <v>40</v>
      </c>
      <c r="D55" s="34">
        <v>100</v>
      </c>
      <c r="E55" s="34">
        <v>100</v>
      </c>
      <c r="F55" s="34">
        <v>100</v>
      </c>
      <c r="G55" s="34">
        <v>100</v>
      </c>
      <c r="H55" s="34">
        <v>100</v>
      </c>
      <c r="I55" s="34">
        <v>100</v>
      </c>
      <c r="J55" s="35">
        <v>100</v>
      </c>
      <c r="K55" s="35">
        <v>100</v>
      </c>
    </row>
    <row r="56" spans="1:11" ht="37.5" x14ac:dyDescent="0.3">
      <c r="A56" s="12" t="s">
        <v>44</v>
      </c>
      <c r="B56" s="13" t="s">
        <v>47</v>
      </c>
      <c r="C56" s="11" t="s">
        <v>56</v>
      </c>
      <c r="D56" s="34">
        <v>20</v>
      </c>
      <c r="E56" s="34">
        <v>10</v>
      </c>
      <c r="F56" s="34">
        <v>5</v>
      </c>
      <c r="G56" s="34">
        <v>3</v>
      </c>
      <c r="H56" s="34">
        <v>2</v>
      </c>
      <c r="I56" s="34">
        <v>1</v>
      </c>
      <c r="J56" s="35">
        <v>1</v>
      </c>
      <c r="K56" s="35">
        <v>1</v>
      </c>
    </row>
    <row r="57" spans="1:11" ht="37.5" x14ac:dyDescent="0.3">
      <c r="A57" s="12" t="s">
        <v>85</v>
      </c>
      <c r="B57" s="13" t="s">
        <v>48</v>
      </c>
      <c r="C57" s="11" t="s">
        <v>40</v>
      </c>
      <c r="D57" s="34">
        <v>100</v>
      </c>
      <c r="E57" s="34">
        <v>100</v>
      </c>
      <c r="F57" s="34">
        <v>100</v>
      </c>
      <c r="G57" s="34">
        <v>100</v>
      </c>
      <c r="H57" s="34">
        <v>100</v>
      </c>
      <c r="I57" s="34">
        <v>100</v>
      </c>
      <c r="J57" s="35">
        <v>100</v>
      </c>
      <c r="K57" s="35">
        <v>100</v>
      </c>
    </row>
    <row r="58" spans="1:11" x14ac:dyDescent="0.3">
      <c r="A58" s="4"/>
      <c r="B58" s="5"/>
      <c r="C58" s="5"/>
      <c r="D58" s="5"/>
      <c r="E58" s="10"/>
      <c r="F58" s="5"/>
      <c r="G58" s="5"/>
      <c r="H58" s="5"/>
      <c r="I58" s="5"/>
    </row>
    <row r="59" spans="1:11" x14ac:dyDescent="0.3">
      <c r="A59" s="3"/>
      <c r="B59" s="6"/>
      <c r="C59" s="6"/>
      <c r="D59" s="6"/>
      <c r="E59" s="14"/>
      <c r="F59" s="6"/>
      <c r="G59" s="6"/>
      <c r="H59" s="6"/>
      <c r="I59" s="6"/>
    </row>
    <row r="60" spans="1:11" x14ac:dyDescent="0.3">
      <c r="A60" s="7" t="s">
        <v>95</v>
      </c>
      <c r="B60" s="6"/>
      <c r="C60" s="6"/>
      <c r="D60" s="6"/>
      <c r="E60" s="14"/>
      <c r="F60" s="6"/>
      <c r="G60" s="6"/>
      <c r="H60" s="6"/>
      <c r="I60" s="6"/>
    </row>
    <row r="61" spans="1:11" x14ac:dyDescent="0.3">
      <c r="A61" s="7" t="s">
        <v>60</v>
      </c>
      <c r="B61" s="6"/>
      <c r="C61" s="6"/>
      <c r="D61" s="6"/>
      <c r="E61" s="14"/>
      <c r="F61" s="6" t="s">
        <v>96</v>
      </c>
      <c r="G61" s="6"/>
      <c r="H61" s="6"/>
      <c r="I61" s="6"/>
    </row>
    <row r="62" spans="1:11" x14ac:dyDescent="0.3">
      <c r="A62" s="7"/>
      <c r="B62" s="6"/>
      <c r="C62" s="6"/>
      <c r="D62" s="6"/>
      <c r="E62" s="14"/>
      <c r="F62" s="6"/>
      <c r="G62" s="6"/>
      <c r="H62" s="6"/>
      <c r="I62" s="6"/>
    </row>
    <row r="63" spans="1:11" x14ac:dyDescent="0.3">
      <c r="A63" s="7"/>
      <c r="B63" s="6"/>
      <c r="C63" s="6"/>
      <c r="D63" s="6"/>
      <c r="E63" s="14"/>
      <c r="F63" s="6"/>
      <c r="G63" s="6"/>
      <c r="H63" s="6"/>
      <c r="I63" s="6"/>
    </row>
    <row r="64" spans="1:11" ht="40.5" customHeight="1" x14ac:dyDescent="0.3">
      <c r="A64" s="47" t="s">
        <v>105</v>
      </c>
      <c r="B64" s="47"/>
      <c r="C64" s="6"/>
      <c r="D64" s="6"/>
      <c r="E64" s="14"/>
      <c r="F64" s="6" t="s">
        <v>106</v>
      </c>
      <c r="G64" s="6"/>
      <c r="H64" s="6"/>
      <c r="I64" s="6"/>
    </row>
    <row r="65" spans="1:9" x14ac:dyDescent="0.3">
      <c r="A65" s="7"/>
      <c r="B65" s="6"/>
      <c r="C65" s="6"/>
      <c r="D65" s="6"/>
      <c r="E65" s="14"/>
      <c r="F65" s="6"/>
      <c r="G65" s="6"/>
      <c r="H65" s="6"/>
      <c r="I65" s="6"/>
    </row>
    <row r="66" spans="1:9" x14ac:dyDescent="0.3">
      <c r="A66" s="7"/>
      <c r="B66" s="6"/>
      <c r="C66" s="6"/>
      <c r="D66" s="6"/>
      <c r="E66" s="14"/>
      <c r="F66" s="6"/>
      <c r="G66" s="6"/>
      <c r="H66" s="6"/>
      <c r="I66" s="6"/>
    </row>
    <row r="67" spans="1:9" x14ac:dyDescent="0.3">
      <c r="A67" s="7"/>
      <c r="B67" s="6"/>
      <c r="C67" s="6"/>
      <c r="D67" s="6"/>
      <c r="E67" s="14"/>
      <c r="F67" s="6"/>
      <c r="G67" s="6"/>
      <c r="H67" s="6"/>
      <c r="I67" s="6"/>
    </row>
    <row r="68" spans="1:9" x14ac:dyDescent="0.3">
      <c r="A68" s="7"/>
      <c r="B68" s="6"/>
      <c r="C68" s="6"/>
      <c r="D68" s="6"/>
      <c r="E68" s="14"/>
      <c r="F68" s="6"/>
      <c r="G68" s="6"/>
      <c r="H68" s="6"/>
      <c r="I68" s="6"/>
    </row>
  </sheetData>
  <mergeCells count="24"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7:I7"/>
    <mergeCell ref="A9:A11"/>
    <mergeCell ref="B9:B11"/>
    <mergeCell ref="C9:C11"/>
    <mergeCell ref="D9:D11"/>
    <mergeCell ref="E10:E11"/>
    <mergeCell ref="K10:K11"/>
    <mergeCell ref="E9:K9"/>
    <mergeCell ref="A13:K13"/>
    <mergeCell ref="A33:A38"/>
    <mergeCell ref="A64:B64"/>
    <mergeCell ref="J10:J11"/>
    <mergeCell ref="A27:J27"/>
    <mergeCell ref="A40:K40"/>
    <mergeCell ref="A48:K49"/>
  </mergeCells>
  <pageMargins left="0.35433070866141736" right="0.70866141732283472" top="1.1811023622047245" bottom="0.70866141732283472" header="0.31496062992125984" footer="0.31496062992125984"/>
  <pageSetup paperSize="9" scale="68" firstPageNumber="83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2025-12-24T10:50:27Z</cp:lastPrinted>
  <dcterms:created xsi:type="dcterms:W3CDTF">2020-07-10T12:00:14Z</dcterms:created>
  <dcterms:modified xsi:type="dcterms:W3CDTF">2025-12-24T10:50:46Z</dcterms:modified>
</cp:coreProperties>
</file>